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\2026\Testületi ülések\1 Február\Előterjesztés II_5 mellékletei\"/>
    </mc:Choice>
  </mc:AlternateContent>
  <xr:revisionPtr revIDLastSave="0" documentId="13_ncr:1_{59E0F6A2-9400-4263-8DF1-59D057F774FA}" xr6:coauthVersionLast="47" xr6:coauthVersionMax="47" xr10:uidLastSave="{00000000-0000-0000-0000-000000000000}"/>
  <bookViews>
    <workbookView xWindow="2640" yWindow="2640" windowWidth="21405" windowHeight="11295" xr2:uid="{3A1AFC41-04CC-46A3-81A2-FF9B4700E717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Sheet1!$A$1:$G$18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1" l="1"/>
  <c r="C18" i="1"/>
  <c r="F16" i="1"/>
  <c r="F18" i="1"/>
  <c r="D16" i="1"/>
  <c r="D18" i="1" s="1"/>
  <c r="E12" i="1"/>
  <c r="G12" i="1" s="1"/>
  <c r="E11" i="1"/>
  <c r="G11" i="1" s="1"/>
  <c r="E10" i="1" l="1"/>
  <c r="G10" i="1" s="1"/>
  <c r="E16" i="1"/>
  <c r="G16" i="1"/>
  <c r="G18" i="1" s="1"/>
  <c r="E18" i="1"/>
</calcChain>
</file>

<file path=xl/sharedStrings.xml><?xml version="1.0" encoding="utf-8"?>
<sst xmlns="http://schemas.openxmlformats.org/spreadsheetml/2006/main" count="21" uniqueCount="18">
  <si>
    <t>Sor-szám</t>
  </si>
  <si>
    <t>Megnevezés</t>
  </si>
  <si>
    <t>I.</t>
  </si>
  <si>
    <t>Általános tartalék</t>
  </si>
  <si>
    <t>Felhalmozási célú céltartalék</t>
  </si>
  <si>
    <t>Tartalékok összesen</t>
  </si>
  <si>
    <t>11. melléklet</t>
  </si>
  <si>
    <t>E Ft</t>
  </si>
  <si>
    <t>Javasolt módosítás</t>
  </si>
  <si>
    <t>2026. évi tartalékok előirányzata</t>
  </si>
  <si>
    <t>..../2026.(…....) önk.rendelet mód. ei.</t>
  </si>
  <si>
    <t>.../2026.(…....) önk.rendelet mód. ei.</t>
  </si>
  <si>
    <t xml:space="preserve">              Óvodákban a pedagógus béremelésre fordítandó összeg</t>
  </si>
  <si>
    <t>II.</t>
  </si>
  <si>
    <t xml:space="preserve">     ebből: 2026.évi intézményi minimálbéremelésre fordítandó összeg        </t>
  </si>
  <si>
    <t xml:space="preserve">               Könyvtári és múzeumi béremelésre fordítandó összeg</t>
  </si>
  <si>
    <t xml:space="preserve">              Szociális (5%) béremelésre fordítandó összeg</t>
  </si>
  <si>
    <t>1/2026.(II.3.) önk.rendelet
 eredeti előirányzat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</si>
</sst>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9"/>
      <name val="Arial CE"/>
      <charset val="238"/>
    </font>
    <font>
      <i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1" xfId="0" applyFont="1" applyBorder="1"/>
    <xf numFmtId="3" fontId="4" fillId="0" borderId="1" xfId="0" applyNumberFormat="1" applyFont="1" applyBorder="1"/>
    <xf numFmtId="0" fontId="4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7" fillId="0" borderId="1" xfId="0" applyFont="1" applyBorder="1"/>
    <xf numFmtId="0" fontId="4" fillId="0" borderId="1" xfId="0" applyFont="1" applyBorder="1" applyAlignment="1">
      <alignment horizontal="center"/>
    </xf>
    <xf numFmtId="3" fontId="7" fillId="0" borderId="1" xfId="0" applyNumberFormat="1" applyFont="1" applyBorder="1"/>
    <xf numFmtId="0" fontId="3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3" fontId="1" fillId="0" borderId="1" xfId="0" applyNumberFormat="1" applyFont="1" applyBorder="1"/>
    <xf numFmtId="3" fontId="7" fillId="0" borderId="0" xfId="0" applyNumberFormat="1" applyFont="1"/>
    <xf numFmtId="49" fontId="7" fillId="0" borderId="1" xfId="0" applyNumberFormat="1" applyFont="1" applyBorder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6" fillId="0" borderId="1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CBAD6-FD0B-4D3B-BEF9-88B2142CFAB4}">
  <dimension ref="A2:H23"/>
  <sheetViews>
    <sheetView tabSelected="1" zoomScaleNormal="100" workbookViewId="0">
      <selection activeCell="C7" sqref="C7:C9"/>
    </sheetView>
  </sheetViews>
  <sheetFormatPr defaultRowHeight="12.75" x14ac:dyDescent="0.2"/>
  <cols>
    <col min="1" max="1" width="4.85546875" style="1" customWidth="1"/>
    <col min="2" max="2" width="61.42578125" style="1" customWidth="1"/>
    <col min="3" max="3" width="15.5703125" style="1" customWidth="1"/>
    <col min="4" max="4" width="12.28515625" style="1" hidden="1" customWidth="1"/>
    <col min="5" max="5" width="17" style="1" hidden="1" customWidth="1"/>
    <col min="6" max="6" width="12.28515625" style="1" hidden="1" customWidth="1"/>
    <col min="7" max="7" width="16.85546875" style="1" hidden="1" customWidth="1"/>
    <col min="8" max="16384" width="9.140625" style="1"/>
  </cols>
  <sheetData>
    <row r="2" spans="1:8" x14ac:dyDescent="0.2">
      <c r="C2" s="2" t="s">
        <v>6</v>
      </c>
      <c r="E2" s="2"/>
      <c r="G2" s="2" t="s">
        <v>6</v>
      </c>
    </row>
    <row r="3" spans="1:8" ht="20.25" customHeight="1" x14ac:dyDescent="0.2">
      <c r="B3" s="12"/>
    </row>
    <row r="4" spans="1:8" x14ac:dyDescent="0.2">
      <c r="A4" s="17" t="s">
        <v>9</v>
      </c>
      <c r="B4" s="17"/>
      <c r="C4" s="17"/>
    </row>
    <row r="5" spans="1:8" x14ac:dyDescent="0.2">
      <c r="A5" s="3"/>
      <c r="B5" s="13"/>
    </row>
    <row r="6" spans="1:8" x14ac:dyDescent="0.2">
      <c r="C6" s="2" t="s">
        <v>7</v>
      </c>
      <c r="E6" s="2"/>
      <c r="G6" s="2" t="s">
        <v>7</v>
      </c>
    </row>
    <row r="7" spans="1:8" ht="12.75" customHeight="1" x14ac:dyDescent="0.2">
      <c r="A7" s="23" t="s">
        <v>0</v>
      </c>
      <c r="B7" s="23" t="s">
        <v>1</v>
      </c>
      <c r="C7" s="20" t="s">
        <v>17</v>
      </c>
      <c r="D7" s="20" t="s">
        <v>8</v>
      </c>
      <c r="E7" s="20" t="s">
        <v>11</v>
      </c>
      <c r="F7" s="25" t="s">
        <v>8</v>
      </c>
      <c r="G7" s="25" t="s">
        <v>10</v>
      </c>
    </row>
    <row r="8" spans="1:8" ht="33.75" customHeight="1" x14ac:dyDescent="0.2">
      <c r="A8" s="23"/>
      <c r="B8" s="23"/>
      <c r="C8" s="21"/>
      <c r="D8" s="21"/>
      <c r="E8" s="21"/>
      <c r="F8" s="25"/>
      <c r="G8" s="25"/>
    </row>
    <row r="9" spans="1:8" ht="33.75" customHeight="1" x14ac:dyDescent="0.2">
      <c r="A9" s="24"/>
      <c r="B9" s="23"/>
      <c r="C9" s="22"/>
      <c r="D9" s="22"/>
      <c r="E9" s="22"/>
      <c r="F9" s="25"/>
      <c r="G9" s="25"/>
    </row>
    <row r="10" spans="1:8" s="6" customFormat="1" x14ac:dyDescent="0.2">
      <c r="A10" s="10" t="s">
        <v>2</v>
      </c>
      <c r="B10" s="4" t="s">
        <v>3</v>
      </c>
      <c r="C10" s="5">
        <f>1455269-40000</f>
        <v>1415269</v>
      </c>
      <c r="D10" s="5"/>
      <c r="E10" s="5">
        <f>+C10+D10</f>
        <v>1415269</v>
      </c>
      <c r="F10" s="5"/>
      <c r="G10" s="5">
        <f>+E10+F10</f>
        <v>1415269</v>
      </c>
    </row>
    <row r="11" spans="1:8" s="6" customFormat="1" x14ac:dyDescent="0.2">
      <c r="A11" s="10"/>
      <c r="B11" s="9" t="s">
        <v>14</v>
      </c>
      <c r="C11" s="11">
        <v>38600</v>
      </c>
      <c r="D11" s="11"/>
      <c r="E11" s="11">
        <f>+C11+D11</f>
        <v>38600</v>
      </c>
      <c r="F11" s="11"/>
      <c r="G11" s="11">
        <f>+E11+F11</f>
        <v>38600</v>
      </c>
    </row>
    <row r="12" spans="1:8" s="6" customFormat="1" x14ac:dyDescent="0.2">
      <c r="A12" s="10"/>
      <c r="B12" s="9" t="s">
        <v>15</v>
      </c>
      <c r="C12" s="11">
        <v>29846</v>
      </c>
      <c r="D12" s="11"/>
      <c r="E12" s="11">
        <f t="shared" ref="E12" si="0">+C12+D12</f>
        <v>29846</v>
      </c>
      <c r="F12" s="11"/>
      <c r="G12" s="11">
        <f t="shared" ref="G12" si="1">+E12+F12</f>
        <v>29846</v>
      </c>
      <c r="H12" s="15"/>
    </row>
    <row r="13" spans="1:8" s="6" customFormat="1" x14ac:dyDescent="0.2">
      <c r="A13" s="10"/>
      <c r="B13" s="9" t="s">
        <v>12</v>
      </c>
      <c r="C13" s="11">
        <v>51576</v>
      </c>
      <c r="D13" s="4"/>
      <c r="E13" s="14"/>
      <c r="F13" s="4"/>
      <c r="G13" s="14"/>
    </row>
    <row r="14" spans="1:8" x14ac:dyDescent="0.2">
      <c r="A14" s="7"/>
      <c r="B14" s="16" t="s">
        <v>16</v>
      </c>
      <c r="C14" s="11">
        <v>21922</v>
      </c>
      <c r="D14" s="8"/>
      <c r="E14" s="14"/>
      <c r="F14" s="8"/>
      <c r="G14" s="14"/>
    </row>
    <row r="15" spans="1:8" x14ac:dyDescent="0.2">
      <c r="A15" s="7"/>
      <c r="B15" s="16"/>
      <c r="C15" s="11"/>
      <c r="D15" s="8"/>
      <c r="E15" s="14"/>
      <c r="F15" s="8"/>
      <c r="G15" s="14"/>
    </row>
    <row r="16" spans="1:8" s="6" customFormat="1" x14ac:dyDescent="0.2">
      <c r="A16" s="10" t="s">
        <v>13</v>
      </c>
      <c r="B16" s="4" t="s">
        <v>4</v>
      </c>
      <c r="C16" s="5">
        <v>40000</v>
      </c>
      <c r="D16" s="5">
        <f>SUM(D14:D14)</f>
        <v>0</v>
      </c>
      <c r="E16" s="5">
        <f>SUM(E14:E14)</f>
        <v>0</v>
      </c>
      <c r="F16" s="5">
        <f>SUM(F14:F14)</f>
        <v>0</v>
      </c>
      <c r="G16" s="5">
        <f>SUM(G14:G14)</f>
        <v>0</v>
      </c>
    </row>
    <row r="17" spans="1:8" s="6" customFormat="1" x14ac:dyDescent="0.2">
      <c r="A17" s="10"/>
      <c r="B17" s="4"/>
      <c r="C17" s="5"/>
      <c r="D17" s="4"/>
      <c r="E17" s="14"/>
      <c r="F17" s="4"/>
      <c r="G17" s="14"/>
    </row>
    <row r="18" spans="1:8" s="6" customFormat="1" x14ac:dyDescent="0.2">
      <c r="A18" s="10"/>
      <c r="B18" s="4" t="s">
        <v>5</v>
      </c>
      <c r="C18" s="5">
        <f>SUM(C10,C16)</f>
        <v>1455269</v>
      </c>
      <c r="D18" s="5" t="e">
        <f>SUM(D10,#REF!,D16)</f>
        <v>#REF!</v>
      </c>
      <c r="E18" s="5" t="e">
        <f>SUM(E10,#REF!,E16)</f>
        <v>#REF!</v>
      </c>
      <c r="F18" s="5" t="e">
        <f>SUM(F10,#REF!,F16)</f>
        <v>#REF!</v>
      </c>
      <c r="G18" s="5" t="e">
        <f>SUM(G10,#REF!,G16)</f>
        <v>#REF!</v>
      </c>
    </row>
    <row r="23" spans="1:8" x14ac:dyDescent="0.2">
      <c r="B23" s="18"/>
      <c r="C23" s="19"/>
      <c r="D23" s="19"/>
      <c r="E23" s="19"/>
      <c r="F23" s="19"/>
      <c r="G23" s="19"/>
      <c r="H23" s="19"/>
    </row>
  </sheetData>
  <mergeCells count="9">
    <mergeCell ref="A4:C4"/>
    <mergeCell ref="B23:H23"/>
    <mergeCell ref="C7:C9"/>
    <mergeCell ref="A7:A9"/>
    <mergeCell ref="B7:B9"/>
    <mergeCell ref="D7:D9"/>
    <mergeCell ref="E7:E9"/>
    <mergeCell ref="F7:F9"/>
    <mergeCell ref="G7:G9"/>
  </mergeCells>
  <phoneticPr fontId="2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107" orientation="landscape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A233D-2786-478B-B253-EE7249D98B63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E2B5CB-9149-45D3-AEF4-1C2F622DBFC7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Boráros Barbara</dc:creator>
  <cp:lastModifiedBy>Kom Ph12</cp:lastModifiedBy>
  <cp:lastPrinted>2026-01-26T12:54:01Z</cp:lastPrinted>
  <dcterms:created xsi:type="dcterms:W3CDTF">2008-11-29T16:54:12Z</dcterms:created>
  <dcterms:modified xsi:type="dcterms:W3CDTF">2026-01-30T09:08:41Z</dcterms:modified>
</cp:coreProperties>
</file>